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  <definedName name="Z_8CA1C53E_3D4B_492B_AFB4_C4035FC5E46C_.wvu.PrintTitles" localSheetId="0" hidden="1">'Sheet1'!$7:$10</definedName>
    <definedName name="Z_A4246DF8_4FEC_45E8_B9D5_EF7EBE28C37A_.wvu.PrintTitles" localSheetId="0" hidden="1">'Sheet1'!$7:$10</definedName>
    <definedName name="Z_BA939254_8290_4F15_91AE_7F212EFA5710_.wvu.PrintTitles" localSheetId="0" hidden="1">'Sheet1'!$7:$10</definedName>
  </definedNames>
  <calcPr fullCalcOnLoad="1"/>
</workbook>
</file>

<file path=xl/sharedStrings.xml><?xml version="1.0" encoding="utf-8"?>
<sst xmlns="http://schemas.openxmlformats.org/spreadsheetml/2006/main" count="151" uniqueCount="120">
  <si>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</si>
  <si>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</si>
  <si>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</si>
  <si>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</si>
  <si>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</si>
  <si>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</si>
  <si>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</si>
  <si>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</si>
  <si>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</si>
  <si>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</si>
  <si>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</si>
  <si>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</si>
  <si>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</si>
  <si>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</si>
  <si>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</si>
  <si>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</si>
  <si>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</si>
  <si>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Event Management Agency Fee</t>
  </si>
  <si>
    <t>Players Appearance Fee</t>
  </si>
  <si>
    <t>21.</t>
  </si>
  <si>
    <t>22.</t>
  </si>
  <si>
    <t>23.</t>
  </si>
  <si>
    <t>Appendix III</t>
  </si>
  <si>
    <t>3.</t>
  </si>
  <si>
    <t>Sub-total:</t>
  </si>
  <si>
    <t>"M" Mark Event Application</t>
  </si>
  <si>
    <t>Budget Template</t>
  </si>
  <si>
    <t xml:space="preserve">Name of Event: </t>
  </si>
  <si>
    <t xml:space="preserve">Date of Event:  </t>
  </si>
  <si>
    <t xml:space="preserve"> </t>
  </si>
  <si>
    <t>Expenditure Item</t>
  </si>
  <si>
    <t>Breakdown</t>
  </si>
  <si>
    <r>
      <t>Estimated expenditure 
of this event 
in Year</t>
    </r>
    <r>
      <rPr>
        <u val="single"/>
        <sz val="14"/>
        <color indexed="8"/>
        <rFont val="Times New Roman"/>
        <family val="1"/>
      </rPr>
      <t xml:space="preserve">      </t>
    </r>
    <r>
      <rPr>
        <sz val="14"/>
        <color indexed="8"/>
        <rFont val="Times New Roman"/>
        <family val="1"/>
      </rPr>
      <t xml:space="preserve">.   </t>
    </r>
  </si>
  <si>
    <t>For sustainable event only</t>
  </si>
  <si>
    <t>For one-off event only</t>
  </si>
  <si>
    <r>
      <t>Actual expenditure
of last event in Year</t>
    </r>
    <r>
      <rPr>
        <u val="single"/>
        <sz val="14"/>
        <color indexed="8"/>
        <rFont val="Times New Roman"/>
        <family val="1"/>
      </rPr>
      <t xml:space="preserve">      </t>
    </r>
    <r>
      <rPr>
        <sz val="14"/>
        <color indexed="8"/>
        <rFont val="Times New Roman"/>
        <family val="1"/>
      </rPr>
      <t xml:space="preserve">. 
</t>
    </r>
  </si>
  <si>
    <r>
      <t>Actual expenditure
of the event prior to the last event in Year</t>
    </r>
    <r>
      <rPr>
        <u val="single"/>
        <sz val="14"/>
        <color indexed="8"/>
        <rFont val="Times New Roman"/>
        <family val="1"/>
      </rPr>
      <t xml:space="preserve">      </t>
    </r>
    <r>
      <rPr>
        <sz val="14"/>
        <color indexed="8"/>
        <rFont val="Times New Roman"/>
        <family val="1"/>
      </rPr>
      <t>.</t>
    </r>
  </si>
  <si>
    <t>Variation 
between 
(a) and (b)
(%)</t>
  </si>
  <si>
    <t>To be met by Direct Grant
(Please tick)</t>
  </si>
  <si>
    <t>To be met by one-off Direct Grant for Marketing
(Please tick)</t>
  </si>
  <si>
    <t>To be met by Matching Fund
(Please tick)</t>
  </si>
  <si>
    <t>(a)</t>
  </si>
  <si>
    <t>(b)</t>
  </si>
  <si>
    <t xml:space="preserve">(c) </t>
  </si>
  <si>
    <t xml:space="preserve">I.  BOARD &amp; LODGING  </t>
  </si>
  <si>
    <t>Accommodation</t>
  </si>
  <si>
    <t>1.</t>
  </si>
  <si>
    <t>2.</t>
  </si>
  <si>
    <t>Local Transport</t>
  </si>
  <si>
    <t>3.</t>
  </si>
  <si>
    <t xml:space="preserve">Transport for Overseas Technical Officials  (by air, train or ferry as appropriate)
</t>
  </si>
  <si>
    <t>Meal</t>
  </si>
  <si>
    <t>5.</t>
  </si>
  <si>
    <t xml:space="preserve">Others (please specify)
</t>
  </si>
  <si>
    <t>Sub-total:</t>
  </si>
  <si>
    <t>II.  STAFF REMUNERATION &amp; ALLOWANCE</t>
  </si>
  <si>
    <t>Referee fee</t>
  </si>
  <si>
    <t>Official fee</t>
  </si>
  <si>
    <t>Others (please specify)</t>
  </si>
  <si>
    <r>
      <t xml:space="preserve">III.  PUBLIC RELATION &amp; MARKETING EXPENSES  </t>
    </r>
  </si>
  <si>
    <t xml:space="preserve">Printing, Publicity &amp; Production 
(e.g. Poster, Leaflet, Souvenir Programme, Banner, Foam Board, A-board, Backdrop, Website Production, Merchandise Production)
</t>
  </si>
  <si>
    <t>Advertising</t>
  </si>
  <si>
    <t>TV Broadcasting</t>
  </si>
  <si>
    <t>Press Conference</t>
  </si>
  <si>
    <t>Official Functions 
(e.g. Reception, Welcome Dinner)</t>
  </si>
  <si>
    <t>Public Relation &amp; Promotion Campaigns</t>
  </si>
  <si>
    <t>Agency Service Fee</t>
  </si>
  <si>
    <t xml:space="preserve">IV.  EVENT RELATED EXPENSES  </t>
  </si>
  <si>
    <t>Hire of Service / Equipment</t>
  </si>
  <si>
    <t>Purchase of Consumable Sports Equipment</t>
  </si>
  <si>
    <t>Transport of Equipment</t>
  </si>
  <si>
    <t>4.</t>
  </si>
  <si>
    <t>Setting of Venue</t>
  </si>
  <si>
    <t>Venue Charges</t>
  </si>
  <si>
    <t>6.</t>
  </si>
  <si>
    <t>Ceremony Related Expenses</t>
  </si>
  <si>
    <t>Insurance</t>
  </si>
  <si>
    <t>Audit Fee</t>
  </si>
  <si>
    <t>License Fee</t>
  </si>
  <si>
    <t>Entry / Participation Fee</t>
  </si>
  <si>
    <t>Medical Services and Related Expenses</t>
  </si>
  <si>
    <t>Overseas Fax &amp; Telephone Call</t>
  </si>
  <si>
    <t>Photography / Video Shooting</t>
  </si>
  <si>
    <t>Prizes &amp; Souvenirs</t>
  </si>
  <si>
    <t xml:space="preserve">Stationery and Postage </t>
  </si>
  <si>
    <t>Uniform</t>
  </si>
  <si>
    <t>Water</t>
  </si>
  <si>
    <t>Photocopying</t>
  </si>
  <si>
    <t>Laundry Services</t>
  </si>
  <si>
    <t>Bank Charges</t>
  </si>
  <si>
    <t xml:space="preserve">V. </t>
  </si>
  <si>
    <t>OTHERS (Please specify)</t>
  </si>
  <si>
    <t>Total:</t>
  </si>
  <si>
    <t>Income Item</t>
  </si>
  <si>
    <r>
      <t>Estimated amount 
of this event 
in Year</t>
    </r>
    <r>
      <rPr>
        <u val="single"/>
        <sz val="14"/>
        <color indexed="8"/>
        <rFont val="Times New Roman"/>
        <family val="1"/>
      </rPr>
      <t xml:space="preserve">      </t>
    </r>
    <r>
      <rPr>
        <sz val="14"/>
        <color indexed="8"/>
        <rFont val="Times New Roman"/>
        <family val="1"/>
      </rPr>
      <t>.</t>
    </r>
  </si>
  <si>
    <r>
      <t>Actual amount 
of last event 
in Year</t>
    </r>
    <r>
      <rPr>
        <u val="single"/>
        <sz val="14"/>
        <color indexed="8"/>
        <rFont val="Times New Roman"/>
        <family val="1"/>
      </rPr>
      <t xml:space="preserve">      </t>
    </r>
    <r>
      <rPr>
        <sz val="14"/>
        <color indexed="8"/>
        <rFont val="Times New Roman"/>
        <family val="1"/>
      </rPr>
      <t>.</t>
    </r>
  </si>
  <si>
    <r>
      <t>Actual amount of the event prior to the last event in 
Year</t>
    </r>
    <r>
      <rPr>
        <u val="single"/>
        <sz val="14"/>
        <color indexed="8"/>
        <rFont val="Times New Roman"/>
        <family val="1"/>
      </rPr>
      <t xml:space="preserve">      </t>
    </r>
    <r>
      <rPr>
        <sz val="14"/>
        <color indexed="8"/>
        <rFont val="Times New Roman"/>
        <family val="1"/>
      </rPr>
      <t xml:space="preserve">. </t>
    </r>
  </si>
  <si>
    <t xml:space="preserve"> Variation between
(a) and (b)</t>
  </si>
  <si>
    <t>Justification for Variation of + / - 5% between (a) and (b)</t>
  </si>
  <si>
    <t>(a)</t>
  </si>
  <si>
    <t>(b)</t>
  </si>
  <si>
    <t xml:space="preserve">(c) </t>
  </si>
  <si>
    <t>Entry Fee</t>
  </si>
  <si>
    <t>1.</t>
  </si>
  <si>
    <t>2.</t>
  </si>
  <si>
    <t>Gate Receipt</t>
  </si>
  <si>
    <t>3.</t>
  </si>
  <si>
    <t>Sponsorship</t>
  </si>
  <si>
    <t>Broadcasting Rights</t>
  </si>
  <si>
    <t>Merchandise Sales</t>
  </si>
  <si>
    <t>Others (please specify)</t>
  </si>
  <si>
    <t>Total:</t>
  </si>
  <si>
    <t>Justification for variation of 
+/- 5% between (a) and (b)</t>
  </si>
  <si>
    <t>e.g. $100/head x 110 pax.</t>
  </si>
  <si>
    <t xml:space="preserve">e.g. $1,000/room x 11 rooms x 5 days
</t>
  </si>
  <si>
    <t>The hotel room charges is higher than that of last year.</t>
  </si>
  <si>
    <t>The expected number of participants is more than that of last year (i.e. 110 vs 100).</t>
  </si>
  <si>
    <t>e.g</t>
  </si>
  <si>
    <t>a. LCSD venue charges</t>
  </si>
  <si>
    <t>b. non LCSD venue charges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</si>
</sst>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;[Red]#,##0.00"/>
    <numFmt numFmtId="189" formatCode="0.00_);[Red]\(0.00\)"/>
    <numFmt numFmtId="190" formatCode="000"/>
    <numFmt numFmtId="191" formatCode="[Red]\-\ 0.00%\ "/>
    <numFmt numFmtId="192" formatCode="[Red]0.00%\ "/>
    <numFmt numFmtId="193" formatCode="[Blue]0.00%\ "/>
    <numFmt numFmtId="194" formatCode="[Red]0.00%\ ;[Blue]\ \-0.00%"/>
    <numFmt numFmtId="195" formatCode="&quot;$&quot;#,##0_);[Red]\(&quot;$&quot;#,##0\)"/>
    <numFmt numFmtId="196" formatCode="[Blue]0.00%\ ;[Red]\ \-0.00%"/>
  </numFmts>
  <fonts count="53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b/>
      <i/>
      <u val="single"/>
      <sz val="14"/>
      <color indexed="8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12"/>
      <name val="Times New Roman"/>
      <family val="1"/>
    </font>
    <font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 quotePrefix="1">
      <alignment vertical="top"/>
    </xf>
    <xf numFmtId="0" fontId="4" fillId="0" borderId="10" xfId="0" applyFont="1" applyBorder="1" applyAlignment="1">
      <alignment vertical="top"/>
    </xf>
    <xf numFmtId="0" fontId="6" fillId="0" borderId="0" xfId="0" applyFont="1" applyAlignment="1">
      <alignment/>
    </xf>
    <xf numFmtId="184" fontId="2" fillId="0" borderId="10" xfId="0" applyNumberFormat="1" applyFont="1" applyBorder="1" applyAlignment="1" quotePrefix="1">
      <alignment horizontal="center" vertical="top"/>
    </xf>
    <xf numFmtId="184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184" fontId="2" fillId="0" borderId="12" xfId="0" applyNumberFormat="1" applyFont="1" applyBorder="1" applyAlignment="1" quotePrefix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quotePrefix="1">
      <alignment vertical="top"/>
    </xf>
    <xf numFmtId="0" fontId="2" fillId="0" borderId="0" xfId="0" applyFont="1" applyBorder="1" applyAlignment="1">
      <alignment horizontal="right" vertical="top"/>
    </xf>
    <xf numFmtId="184" fontId="2" fillId="0" borderId="13" xfId="0" applyNumberFormat="1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184" fontId="10" fillId="0" borderId="10" xfId="0" applyNumberFormat="1" applyFont="1" applyBorder="1" applyAlignment="1" quotePrefix="1">
      <alignment horizontal="center" vertical="top"/>
    </xf>
    <xf numFmtId="0" fontId="2" fillId="0" borderId="16" xfId="0" applyFont="1" applyBorder="1" applyAlignment="1" quotePrefix="1">
      <alignment vertical="top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horizontal="right" vertical="top"/>
    </xf>
    <xf numFmtId="184" fontId="2" fillId="0" borderId="17" xfId="0" applyNumberFormat="1" applyFont="1" applyBorder="1" applyAlignment="1" quotePrefix="1">
      <alignment horizontal="center" vertical="top"/>
    </xf>
    <xf numFmtId="184" fontId="2" fillId="0" borderId="17" xfId="0" applyNumberFormat="1" applyFont="1" applyFill="1" applyBorder="1" applyAlignment="1" quotePrefix="1">
      <alignment horizontal="center" vertical="top"/>
    </xf>
    <xf numFmtId="184" fontId="2" fillId="0" borderId="17" xfId="0" applyNumberFormat="1" applyFont="1" applyFill="1" applyBorder="1" applyAlignment="1">
      <alignment horizontal="center" vertical="top"/>
    </xf>
    <xf numFmtId="184" fontId="10" fillId="0" borderId="10" xfId="0" applyNumberFormat="1" applyFont="1" applyBorder="1" applyAlignment="1" quotePrefix="1">
      <alignment horizontal="right" vertical="top"/>
    </xf>
    <xf numFmtId="184" fontId="2" fillId="0" borderId="10" xfId="0" applyNumberFormat="1" applyFont="1" applyBorder="1" applyAlignment="1" quotePrefix="1">
      <alignment horizontal="right" vertical="top"/>
    </xf>
    <xf numFmtId="184" fontId="2" fillId="0" borderId="17" xfId="0" applyNumberFormat="1" applyFont="1" applyBorder="1" applyAlignment="1" quotePrefix="1">
      <alignment horizontal="right" vertical="top"/>
    </xf>
    <xf numFmtId="184" fontId="2" fillId="0" borderId="12" xfId="0" applyNumberFormat="1" applyFont="1" applyBorder="1" applyAlignment="1" quotePrefix="1">
      <alignment horizontal="right" vertical="top"/>
    </xf>
    <xf numFmtId="184" fontId="2" fillId="0" borderId="10" xfId="0" applyNumberFormat="1" applyFont="1" applyBorder="1" applyAlignment="1">
      <alignment horizontal="right" vertical="top"/>
    </xf>
    <xf numFmtId="184" fontId="2" fillId="0" borderId="17" xfId="0" applyNumberFormat="1" applyFont="1" applyBorder="1" applyAlignment="1">
      <alignment horizontal="right" vertical="top"/>
    </xf>
    <xf numFmtId="184" fontId="3" fillId="0" borderId="0" xfId="0" applyNumberFormat="1" applyFont="1" applyAlignment="1">
      <alignment horizontal="right" vertical="top"/>
    </xf>
    <xf numFmtId="184" fontId="10" fillId="0" borderId="10" xfId="0" applyNumberFormat="1" applyFont="1" applyBorder="1" applyAlignment="1">
      <alignment horizontal="right" vertical="top"/>
    </xf>
    <xf numFmtId="196" fontId="2" fillId="0" borderId="10" xfId="0" applyNumberFormat="1" applyFont="1" applyBorder="1" applyAlignment="1">
      <alignment horizontal="right" vertical="top"/>
    </xf>
    <xf numFmtId="194" fontId="2" fillId="0" borderId="10" xfId="0" applyNumberFormat="1" applyFont="1" applyBorder="1" applyAlignment="1">
      <alignment horizontal="right" vertical="top"/>
    </xf>
    <xf numFmtId="184" fontId="2" fillId="0" borderId="17" xfId="0" applyNumberFormat="1" applyFont="1" applyFill="1" applyBorder="1" applyAlignment="1" quotePrefix="1">
      <alignment horizontal="right" vertical="top"/>
    </xf>
    <xf numFmtId="184" fontId="2" fillId="0" borderId="12" xfId="0" applyNumberFormat="1" applyFont="1" applyBorder="1" applyAlignment="1">
      <alignment horizontal="right" vertical="top"/>
    </xf>
    <xf numFmtId="194" fontId="2" fillId="0" borderId="12" xfId="0" applyNumberFormat="1" applyFont="1" applyBorder="1" applyAlignment="1">
      <alignment horizontal="right" vertical="top"/>
    </xf>
    <xf numFmtId="184" fontId="2" fillId="0" borderId="17" xfId="0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184" fontId="2" fillId="0" borderId="18" xfId="0" applyNumberFormat="1" applyFont="1" applyBorder="1" applyAlignment="1" quotePrefix="1">
      <alignment horizontal="right" vertical="top"/>
    </xf>
    <xf numFmtId="0" fontId="2" fillId="0" borderId="17" xfId="0" applyFont="1" applyBorder="1" applyAlignment="1">
      <alignment vertical="top" wrapText="1"/>
    </xf>
    <xf numFmtId="184" fontId="2" fillId="0" borderId="19" xfId="0" applyNumberFormat="1" applyFont="1" applyBorder="1" applyAlignment="1" quotePrefix="1">
      <alignment horizontal="center" vertical="top"/>
    </xf>
    <xf numFmtId="184" fontId="2" fillId="0" borderId="19" xfId="0" applyNumberFormat="1" applyFont="1" applyFill="1" applyBorder="1" applyAlignment="1" quotePrefix="1">
      <alignment horizontal="center" vertical="top"/>
    </xf>
    <xf numFmtId="184" fontId="2" fillId="0" borderId="19" xfId="0" applyNumberFormat="1" applyFont="1" applyFill="1" applyBorder="1" applyAlignment="1">
      <alignment horizontal="center" vertical="top"/>
    </xf>
    <xf numFmtId="184" fontId="2" fillId="0" borderId="18" xfId="0" applyNumberFormat="1" applyFont="1" applyBorder="1" applyAlignment="1">
      <alignment horizontal="right" vertical="top"/>
    </xf>
    <xf numFmtId="184" fontId="3" fillId="0" borderId="20" xfId="0" applyNumberFormat="1" applyFont="1" applyBorder="1" applyAlignment="1">
      <alignment horizontal="right"/>
    </xf>
    <xf numFmtId="184" fontId="3" fillId="0" borderId="0" xfId="0" applyNumberFormat="1" applyFont="1" applyAlignment="1">
      <alignment horizontal="right"/>
    </xf>
    <xf numFmtId="9" fontId="10" fillId="0" borderId="10" xfId="0" applyNumberFormat="1" applyFont="1" applyBorder="1" applyAlignment="1">
      <alignment horizontal="right" vertical="top"/>
    </xf>
    <xf numFmtId="0" fontId="15" fillId="0" borderId="15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184" fontId="15" fillId="0" borderId="10" xfId="0" applyNumberFormat="1" applyFont="1" applyBorder="1" applyAlignment="1">
      <alignment horizontal="right" vertical="top"/>
    </xf>
    <xf numFmtId="9" fontId="15" fillId="0" borderId="10" xfId="0" applyNumberFormat="1" applyFont="1" applyBorder="1" applyAlignment="1">
      <alignment horizontal="right" vertical="top"/>
    </xf>
    <xf numFmtId="184" fontId="15" fillId="0" borderId="10" xfId="0" applyNumberFormat="1" applyFont="1" applyBorder="1" applyAlignment="1" quotePrefix="1">
      <alignment horizontal="right" vertical="top"/>
    </xf>
    <xf numFmtId="184" fontId="15" fillId="0" borderId="10" xfId="0" applyNumberFormat="1" applyFont="1" applyBorder="1" applyAlignment="1" quotePrefix="1">
      <alignment horizontal="center" vertical="top"/>
    </xf>
    <xf numFmtId="184" fontId="2" fillId="33" borderId="12" xfId="0" applyNumberFormat="1" applyFont="1" applyFill="1" applyBorder="1" applyAlignment="1" quotePrefix="1">
      <alignment horizontal="center" vertical="top"/>
    </xf>
    <xf numFmtId="184" fontId="2" fillId="33" borderId="13" xfId="0" applyNumberFormat="1" applyFont="1" applyFill="1" applyBorder="1" applyAlignment="1" quotePrefix="1">
      <alignment horizontal="center" vertical="top"/>
    </xf>
    <xf numFmtId="184" fontId="2" fillId="33" borderId="21" xfId="0" applyNumberFormat="1" applyFont="1" applyFill="1" applyBorder="1" applyAlignment="1" quotePrefix="1">
      <alignment horizontal="center" vertical="top"/>
    </xf>
    <xf numFmtId="184" fontId="2" fillId="33" borderId="21" xfId="0" applyNumberFormat="1" applyFont="1" applyFill="1" applyBorder="1" applyAlignment="1">
      <alignment horizontal="center" vertical="top"/>
    </xf>
    <xf numFmtId="184" fontId="2" fillId="33" borderId="12" xfId="0" applyNumberFormat="1" applyFont="1" applyFill="1" applyBorder="1" applyAlignment="1">
      <alignment horizontal="center" vertical="top"/>
    </xf>
    <xf numFmtId="184" fontId="2" fillId="33" borderId="13" xfId="0" applyNumberFormat="1" applyFont="1" applyFill="1" applyBorder="1" applyAlignment="1">
      <alignment horizontal="center" vertical="top"/>
    </xf>
    <xf numFmtId="184" fontId="15" fillId="33" borderId="13" xfId="0" applyNumberFormat="1" applyFont="1" applyFill="1" applyBorder="1" applyAlignment="1" quotePrefix="1">
      <alignment horizontal="center" vertical="top"/>
    </xf>
    <xf numFmtId="184" fontId="10" fillId="33" borderId="21" xfId="0" applyNumberFormat="1" applyFont="1" applyFill="1" applyBorder="1" applyAlignment="1" quotePrefix="1">
      <alignment horizontal="center" vertical="top"/>
    </xf>
    <xf numFmtId="0" fontId="2" fillId="0" borderId="10" xfId="0" applyFont="1" applyBorder="1" applyAlignment="1" quotePrefix="1">
      <alignment horizontal="right" vertical="top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2" fillId="0" borderId="0" xfId="0" applyFont="1" applyAlignment="1">
      <alignment/>
    </xf>
    <xf numFmtId="184" fontId="3" fillId="0" borderId="17" xfId="0" applyNumberFormat="1" applyFont="1" applyBorder="1" applyAlignment="1">
      <alignment horizontal="right"/>
    </xf>
    <xf numFmtId="184" fontId="3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/>
    </xf>
    <xf numFmtId="0" fontId="18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22" xfId="0" applyFont="1" applyBorder="1" applyAlignment="1">
      <alignment horizontal="center"/>
    </xf>
    <xf numFmtId="184" fontId="2" fillId="0" borderId="15" xfId="0" applyNumberFormat="1" applyFont="1" applyBorder="1" applyAlignment="1">
      <alignment horizontal="left" vertical="top" wrapText="1"/>
    </xf>
    <xf numFmtId="184" fontId="2" fillId="0" borderId="18" xfId="0" applyNumberFormat="1" applyFont="1" applyBorder="1" applyAlignment="1">
      <alignment horizontal="left" vertical="top" wrapText="1"/>
    </xf>
    <xf numFmtId="184" fontId="2" fillId="0" borderId="11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84" fontId="2" fillId="0" borderId="16" xfId="0" applyNumberFormat="1" applyFont="1" applyBorder="1" applyAlignment="1">
      <alignment horizontal="center" vertical="center" wrapText="1"/>
    </xf>
    <xf numFmtId="184" fontId="2" fillId="0" borderId="19" xfId="0" applyNumberFormat="1" applyFont="1" applyBorder="1" applyAlignment="1">
      <alignment horizontal="center" vertical="center" wrapText="1"/>
    </xf>
    <xf numFmtId="184" fontId="2" fillId="0" borderId="23" xfId="0" applyNumberFormat="1" applyFont="1" applyBorder="1" applyAlignment="1">
      <alignment horizontal="center" vertical="center" wrapText="1"/>
    </xf>
    <xf numFmtId="184" fontId="2" fillId="0" borderId="24" xfId="0" applyNumberFormat="1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184" fontId="2" fillId="0" borderId="17" xfId="0" applyNumberFormat="1" applyFont="1" applyBorder="1" applyAlignment="1">
      <alignment horizontal="center" vertical="center" wrapText="1"/>
    </xf>
    <xf numFmtId="184" fontId="2" fillId="0" borderId="14" xfId="0" applyNumberFormat="1" applyFont="1" applyBorder="1" applyAlignment="1">
      <alignment horizontal="center" vertical="center" wrapText="1"/>
    </xf>
    <xf numFmtId="184" fontId="2" fillId="0" borderId="22" xfId="0" applyNumberFormat="1" applyFont="1" applyBorder="1" applyAlignment="1">
      <alignment horizontal="center" vertical="center" wrapText="1"/>
    </xf>
    <xf numFmtId="184" fontId="2" fillId="0" borderId="25" xfId="0" applyNumberFormat="1" applyFont="1" applyBorder="1" applyAlignment="1">
      <alignment horizontal="center" vertical="center" wrapText="1"/>
    </xf>
    <xf numFmtId="184" fontId="15" fillId="0" borderId="15" xfId="0" applyNumberFormat="1" applyFont="1" applyBorder="1" applyAlignment="1">
      <alignment horizontal="left" vertical="center" wrapText="1"/>
    </xf>
    <xf numFmtId="184" fontId="15" fillId="0" borderId="18" xfId="0" applyNumberFormat="1" applyFont="1" applyBorder="1" applyAlignment="1">
      <alignment horizontal="left" vertical="center" wrapText="1"/>
    </xf>
    <xf numFmtId="184" fontId="15" fillId="0" borderId="11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4" fontId="2" fillId="0" borderId="2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/>
    </xf>
    <xf numFmtId="0" fontId="11" fillId="0" borderId="1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="55" zoomScaleNormal="50" zoomScaleSheetLayoutView="55" zoomScalePageLayoutView="0" workbookViewId="0" topLeftCell="A76">
      <selection activeCell="B43" sqref="B43:B44"/>
    </sheetView>
  </sheetViews>
  <sheetFormatPr defaultColWidth="9.00390625" defaultRowHeight="16.5"/>
  <cols>
    <col min="1" max="1" width="6.50390625" style="5" customWidth="1"/>
    <col min="2" max="2" width="24.50390625" style="2" customWidth="1"/>
    <col min="3" max="3" width="12.875" style="2" customWidth="1"/>
    <col min="4" max="4" width="45.75390625" style="2" customWidth="1"/>
    <col min="5" max="9" width="16.75390625" style="3" customWidth="1"/>
    <col min="10" max="11" width="15.75390625" style="3" customWidth="1"/>
    <col min="12" max="12" width="13.75390625" style="4" customWidth="1"/>
    <col min="13" max="13" width="42.75390625" style="2" customWidth="1"/>
    <col min="14" max="16384" width="9.00390625" style="2" customWidth="1"/>
  </cols>
  <sheetData>
    <row r="1" ht="20.25">
      <c r="M1" s="78" t="s">
        <v>22</v>
      </c>
    </row>
    <row r="2" spans="1:13" ht="30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30">
      <c r="A3" s="84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3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s="49" customFormat="1" ht="30" customHeight="1">
      <c r="A5" s="86" t="s">
        <v>27</v>
      </c>
      <c r="B5" s="86"/>
      <c r="C5" s="85"/>
      <c r="D5" s="85"/>
      <c r="E5" s="85"/>
      <c r="F5" s="85"/>
      <c r="G5" s="85"/>
      <c r="H5" s="75"/>
      <c r="I5" s="86" t="s">
        <v>28</v>
      </c>
      <c r="J5" s="86"/>
      <c r="K5" s="87"/>
      <c r="L5" s="87"/>
      <c r="M5" s="87"/>
    </row>
    <row r="6" spans="2:10" ht="11.25" customHeight="1">
      <c r="B6" s="9"/>
      <c r="C6" s="9"/>
      <c r="D6" s="1"/>
      <c r="J6" s="3" t="s">
        <v>29</v>
      </c>
    </row>
    <row r="7" spans="1:13" ht="16.5" customHeight="1">
      <c r="A7" s="114" t="s">
        <v>30</v>
      </c>
      <c r="B7" s="115"/>
      <c r="C7" s="116"/>
      <c r="D7" s="123" t="s">
        <v>31</v>
      </c>
      <c r="E7" s="97" t="s">
        <v>32</v>
      </c>
      <c r="F7" s="93" t="s">
        <v>33</v>
      </c>
      <c r="G7" s="94"/>
      <c r="H7" s="93" t="s">
        <v>34</v>
      </c>
      <c r="I7" s="94"/>
      <c r="J7" s="97" t="s">
        <v>35</v>
      </c>
      <c r="K7" s="97" t="s">
        <v>36</v>
      </c>
      <c r="L7" s="123" t="s">
        <v>37</v>
      </c>
      <c r="M7" s="123" t="s">
        <v>112</v>
      </c>
    </row>
    <row r="8" spans="1:13" ht="16.5" customHeight="1">
      <c r="A8" s="117"/>
      <c r="B8" s="118"/>
      <c r="C8" s="119"/>
      <c r="D8" s="124"/>
      <c r="E8" s="126"/>
      <c r="F8" s="95"/>
      <c r="G8" s="96"/>
      <c r="H8" s="102"/>
      <c r="I8" s="104"/>
      <c r="J8" s="126"/>
      <c r="K8" s="126"/>
      <c r="L8" s="124"/>
      <c r="M8" s="124"/>
    </row>
    <row r="9" spans="1:13" ht="75" customHeight="1">
      <c r="A9" s="117"/>
      <c r="B9" s="118"/>
      <c r="C9" s="119"/>
      <c r="D9" s="124"/>
      <c r="E9" s="126"/>
      <c r="F9" s="97" t="s">
        <v>38</v>
      </c>
      <c r="G9" s="97" t="s">
        <v>39</v>
      </c>
      <c r="H9" s="97" t="s">
        <v>38</v>
      </c>
      <c r="I9" s="97" t="s">
        <v>40</v>
      </c>
      <c r="J9" s="126"/>
      <c r="K9" s="126"/>
      <c r="L9" s="124"/>
      <c r="M9" s="124"/>
    </row>
    <row r="10" spans="1:13" ht="16.5" customHeight="1">
      <c r="A10" s="120"/>
      <c r="B10" s="121"/>
      <c r="C10" s="122"/>
      <c r="D10" s="125"/>
      <c r="E10" s="18" t="s">
        <v>41</v>
      </c>
      <c r="F10" s="98"/>
      <c r="G10" s="98"/>
      <c r="H10" s="98"/>
      <c r="I10" s="98"/>
      <c r="J10" s="18" t="s">
        <v>42</v>
      </c>
      <c r="K10" s="18" t="s">
        <v>43</v>
      </c>
      <c r="L10" s="125"/>
      <c r="M10" s="125"/>
    </row>
    <row r="11" spans="1:13" s="5" customFormat="1" ht="18.75">
      <c r="A11" s="108" t="s">
        <v>44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1:13" s="5" customFormat="1" ht="37.5">
      <c r="A12" s="82" t="s">
        <v>117</v>
      </c>
      <c r="B12" s="99" t="s">
        <v>45</v>
      </c>
      <c r="C12" s="100"/>
      <c r="D12" s="61" t="s">
        <v>114</v>
      </c>
      <c r="E12" s="64">
        <f>1100*10*5</f>
        <v>55000</v>
      </c>
      <c r="F12" s="64"/>
      <c r="G12" s="72"/>
      <c r="H12" s="65"/>
      <c r="I12" s="65"/>
      <c r="J12" s="64">
        <v>50000</v>
      </c>
      <c r="K12" s="62">
        <v>48000</v>
      </c>
      <c r="L12" s="63">
        <f>(E12-J12)/J12</f>
        <v>0.1</v>
      </c>
      <c r="M12" s="61" t="s">
        <v>115</v>
      </c>
    </row>
    <row r="13" spans="1:13" s="5" customFormat="1" ht="18.75">
      <c r="A13" s="74" t="s">
        <v>46</v>
      </c>
      <c r="B13" s="91" t="s">
        <v>45</v>
      </c>
      <c r="C13" s="92"/>
      <c r="D13" s="77"/>
      <c r="E13" s="32"/>
      <c r="F13" s="32"/>
      <c r="G13" s="73"/>
      <c r="H13" s="25"/>
      <c r="I13" s="25"/>
      <c r="J13" s="32"/>
      <c r="K13" s="39"/>
      <c r="L13" s="40"/>
      <c r="M13" s="76"/>
    </row>
    <row r="14" spans="1:13" s="5" customFormat="1" ht="18.75">
      <c r="A14" s="74" t="s">
        <v>47</v>
      </c>
      <c r="B14" s="91" t="s">
        <v>48</v>
      </c>
      <c r="C14" s="92"/>
      <c r="D14" s="77"/>
      <c r="E14" s="32"/>
      <c r="F14" s="32"/>
      <c r="G14" s="73"/>
      <c r="H14" s="25"/>
      <c r="I14" s="25"/>
      <c r="J14" s="32"/>
      <c r="K14" s="39"/>
      <c r="L14" s="40"/>
      <c r="M14" s="76"/>
    </row>
    <row r="15" spans="1:13" s="5" customFormat="1" ht="54.75" customHeight="1">
      <c r="A15" s="74" t="s">
        <v>49</v>
      </c>
      <c r="B15" s="134" t="s">
        <v>50</v>
      </c>
      <c r="C15" s="135"/>
      <c r="D15" s="77"/>
      <c r="E15" s="33"/>
      <c r="F15" s="33"/>
      <c r="G15" s="68"/>
      <c r="H15" s="10"/>
      <c r="I15" s="10"/>
      <c r="J15" s="33"/>
      <c r="K15" s="36"/>
      <c r="L15" s="41"/>
      <c r="M15" s="76"/>
    </row>
    <row r="16" spans="1:13" s="5" customFormat="1" ht="18.75">
      <c r="A16" s="74" t="s">
        <v>0</v>
      </c>
      <c r="B16" s="91" t="s">
        <v>51</v>
      </c>
      <c r="C16" s="92"/>
      <c r="D16" s="77"/>
      <c r="E16" s="33"/>
      <c r="F16" s="33"/>
      <c r="G16" s="68"/>
      <c r="H16" s="10"/>
      <c r="I16" s="10"/>
      <c r="J16" s="33"/>
      <c r="K16" s="36"/>
      <c r="L16" s="41"/>
      <c r="M16" s="76"/>
    </row>
    <row r="17" spans="1:13" s="5" customFormat="1" ht="18" customHeight="1">
      <c r="A17" s="74" t="s">
        <v>52</v>
      </c>
      <c r="B17" s="91" t="s">
        <v>53</v>
      </c>
      <c r="C17" s="92"/>
      <c r="D17" s="77"/>
      <c r="E17" s="33"/>
      <c r="F17" s="33"/>
      <c r="G17" s="68"/>
      <c r="H17" s="10"/>
      <c r="I17" s="10"/>
      <c r="J17" s="33"/>
      <c r="K17" s="36"/>
      <c r="L17" s="41"/>
      <c r="M17" s="76"/>
    </row>
    <row r="18" spans="1:13" s="5" customFormat="1" ht="18.75">
      <c r="A18" s="7"/>
      <c r="B18" s="21"/>
      <c r="C18" s="22"/>
      <c r="D18" s="77"/>
      <c r="E18" s="33"/>
      <c r="F18" s="33"/>
      <c r="G18" s="66"/>
      <c r="H18" s="10"/>
      <c r="I18" s="10"/>
      <c r="J18" s="33"/>
      <c r="K18" s="36"/>
      <c r="L18" s="41"/>
      <c r="M18" s="76"/>
    </row>
    <row r="19" spans="1:13" s="5" customFormat="1" ht="18.75">
      <c r="A19" s="26"/>
      <c r="B19" s="27"/>
      <c r="C19" s="27"/>
      <c r="D19" s="28" t="s">
        <v>54</v>
      </c>
      <c r="E19" s="50">
        <f>SUM(E13:E18)</f>
        <v>0</v>
      </c>
      <c r="F19" s="34"/>
      <c r="G19" s="30"/>
      <c r="H19" s="31"/>
      <c r="I19" s="42" t="s">
        <v>24</v>
      </c>
      <c r="J19" s="50">
        <f>SUM(J13:J18)</f>
        <v>0</v>
      </c>
      <c r="K19" s="50">
        <f>SUM(K13:K18)</f>
        <v>0</v>
      </c>
      <c r="L19" s="42"/>
      <c r="M19" s="53"/>
    </row>
    <row r="20" spans="1:13" s="5" customFormat="1" ht="18.75">
      <c r="A20" s="111" t="s">
        <v>55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</row>
    <row r="21" spans="1:13" s="5" customFormat="1" ht="18.75">
      <c r="A21" s="74" t="s">
        <v>46</v>
      </c>
      <c r="B21" s="91" t="s">
        <v>56</v>
      </c>
      <c r="C21" s="92"/>
      <c r="D21" s="77"/>
      <c r="E21" s="35"/>
      <c r="F21" s="35"/>
      <c r="G21" s="67"/>
      <c r="H21" s="13"/>
      <c r="I21" s="13"/>
      <c r="J21" s="35"/>
      <c r="K21" s="43"/>
      <c r="L21" s="44"/>
      <c r="M21" s="76"/>
    </row>
    <row r="22" spans="1:13" s="5" customFormat="1" ht="18.75">
      <c r="A22" s="74" t="s">
        <v>47</v>
      </c>
      <c r="B22" s="91" t="s">
        <v>57</v>
      </c>
      <c r="C22" s="92"/>
      <c r="D22" s="77"/>
      <c r="E22" s="33"/>
      <c r="F22" s="33"/>
      <c r="G22" s="68"/>
      <c r="H22" s="10"/>
      <c r="I22" s="10"/>
      <c r="J22" s="33"/>
      <c r="K22" s="36"/>
      <c r="L22" s="41"/>
      <c r="M22" s="76"/>
    </row>
    <row r="23" spans="1:13" s="5" customFormat="1" ht="18.75">
      <c r="A23" s="74" t="s">
        <v>23</v>
      </c>
      <c r="B23" s="91" t="s">
        <v>58</v>
      </c>
      <c r="C23" s="92"/>
      <c r="D23" s="77"/>
      <c r="E23" s="33"/>
      <c r="F23" s="33"/>
      <c r="G23" s="68"/>
      <c r="H23" s="10"/>
      <c r="I23" s="10"/>
      <c r="J23" s="33"/>
      <c r="K23" s="36"/>
      <c r="L23" s="41"/>
      <c r="M23" s="76"/>
    </row>
    <row r="24" spans="1:13" s="5" customFormat="1" ht="18.75">
      <c r="A24" s="74"/>
      <c r="B24" s="91"/>
      <c r="C24" s="92"/>
      <c r="D24" s="77"/>
      <c r="E24" s="33"/>
      <c r="F24" s="33"/>
      <c r="G24" s="68"/>
      <c r="H24" s="10"/>
      <c r="I24" s="10"/>
      <c r="J24" s="33"/>
      <c r="K24" s="36"/>
      <c r="L24" s="41"/>
      <c r="M24" s="76"/>
    </row>
    <row r="25" spans="1:13" s="5" customFormat="1" ht="18.75">
      <c r="A25" s="26"/>
      <c r="B25" s="27"/>
      <c r="C25" s="27"/>
      <c r="D25" s="28" t="s">
        <v>54</v>
      </c>
      <c r="E25" s="50">
        <f>SUM(E21:E24)</f>
        <v>0</v>
      </c>
      <c r="F25" s="34"/>
      <c r="G25" s="29"/>
      <c r="H25" s="29"/>
      <c r="I25" s="34" t="s">
        <v>24</v>
      </c>
      <c r="J25" s="50">
        <f>SUM(J21:J24)</f>
        <v>0</v>
      </c>
      <c r="K25" s="50">
        <f>SUM(K21:K24)</f>
        <v>0</v>
      </c>
      <c r="L25" s="34"/>
      <c r="M25" s="52"/>
    </row>
    <row r="26" spans="1:13" s="5" customFormat="1" ht="19.5">
      <c r="A26" s="111" t="s">
        <v>59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</row>
    <row r="27" spans="1:13" s="5" customFormat="1" ht="107.25" customHeight="1">
      <c r="A27" s="74" t="s">
        <v>46</v>
      </c>
      <c r="B27" s="91" t="s">
        <v>60</v>
      </c>
      <c r="C27" s="92"/>
      <c r="D27" s="77"/>
      <c r="E27" s="35"/>
      <c r="F27" s="35"/>
      <c r="G27" s="13"/>
      <c r="H27" s="13"/>
      <c r="I27" s="13"/>
      <c r="J27" s="35"/>
      <c r="K27" s="43"/>
      <c r="L27" s="44"/>
      <c r="M27" s="76"/>
    </row>
    <row r="28" spans="1:13" s="5" customFormat="1" ht="18.75">
      <c r="A28" s="74" t="s">
        <v>47</v>
      </c>
      <c r="B28" s="46" t="s">
        <v>61</v>
      </c>
      <c r="C28" s="47"/>
      <c r="D28" s="77"/>
      <c r="E28" s="35"/>
      <c r="F28" s="35"/>
      <c r="G28" s="13"/>
      <c r="H28" s="13"/>
      <c r="I28" s="13"/>
      <c r="J28" s="35"/>
      <c r="K28" s="43"/>
      <c r="L28" s="44"/>
      <c r="M28" s="76"/>
    </row>
    <row r="29" spans="1:13" s="5" customFormat="1" ht="18.75">
      <c r="A29" s="74" t="s">
        <v>23</v>
      </c>
      <c r="B29" s="46" t="s">
        <v>62</v>
      </c>
      <c r="C29" s="47"/>
      <c r="D29" s="77"/>
      <c r="E29" s="35"/>
      <c r="F29" s="35"/>
      <c r="G29" s="13"/>
      <c r="H29" s="13"/>
      <c r="I29" s="13"/>
      <c r="J29" s="35"/>
      <c r="K29" s="43"/>
      <c r="L29" s="44"/>
      <c r="M29" s="76"/>
    </row>
    <row r="30" spans="1:13" s="5" customFormat="1" ht="18.75">
      <c r="A30" s="74" t="s">
        <v>0</v>
      </c>
      <c r="B30" s="91" t="s">
        <v>63</v>
      </c>
      <c r="C30" s="92"/>
      <c r="D30" s="77"/>
      <c r="E30" s="35"/>
      <c r="F30" s="35"/>
      <c r="G30" s="13"/>
      <c r="H30" s="13"/>
      <c r="I30" s="13"/>
      <c r="J30" s="35"/>
      <c r="K30" s="43"/>
      <c r="L30" s="44"/>
      <c r="M30" s="76"/>
    </row>
    <row r="31" spans="1:13" s="5" customFormat="1" ht="39" customHeight="1">
      <c r="A31" s="74" t="s">
        <v>1</v>
      </c>
      <c r="B31" s="91" t="s">
        <v>64</v>
      </c>
      <c r="C31" s="92"/>
      <c r="D31" s="77"/>
      <c r="E31" s="35"/>
      <c r="F31" s="35"/>
      <c r="G31" s="13"/>
      <c r="H31" s="13"/>
      <c r="I31" s="13"/>
      <c r="J31" s="35"/>
      <c r="K31" s="43"/>
      <c r="L31" s="44"/>
      <c r="M31" s="76"/>
    </row>
    <row r="32" spans="1:13" s="5" customFormat="1" ht="37.5" customHeight="1">
      <c r="A32" s="74" t="s">
        <v>2</v>
      </c>
      <c r="B32" s="91" t="s">
        <v>65</v>
      </c>
      <c r="C32" s="92"/>
      <c r="D32" s="77"/>
      <c r="E32" s="35"/>
      <c r="F32" s="35"/>
      <c r="G32" s="13"/>
      <c r="H32" s="13"/>
      <c r="I32" s="13"/>
      <c r="J32" s="35"/>
      <c r="K32" s="43"/>
      <c r="L32" s="44"/>
      <c r="M32" s="76"/>
    </row>
    <row r="33" spans="1:13" s="5" customFormat="1" ht="18.75">
      <c r="A33" s="74" t="s">
        <v>3</v>
      </c>
      <c r="B33" s="91" t="s">
        <v>66</v>
      </c>
      <c r="C33" s="92"/>
      <c r="D33" s="77"/>
      <c r="E33" s="35"/>
      <c r="F33" s="35"/>
      <c r="G33" s="13"/>
      <c r="H33" s="13"/>
      <c r="I33" s="13"/>
      <c r="J33" s="35"/>
      <c r="K33" s="43"/>
      <c r="L33" s="44"/>
      <c r="M33" s="76"/>
    </row>
    <row r="34" spans="1:13" s="5" customFormat="1" ht="18.75">
      <c r="A34" s="74" t="s">
        <v>4</v>
      </c>
      <c r="B34" s="91" t="s">
        <v>58</v>
      </c>
      <c r="C34" s="92"/>
      <c r="D34" s="77"/>
      <c r="E34" s="35"/>
      <c r="F34" s="35"/>
      <c r="G34" s="13"/>
      <c r="H34" s="13"/>
      <c r="I34" s="13"/>
      <c r="J34" s="35"/>
      <c r="K34" s="43"/>
      <c r="L34" s="44"/>
      <c r="M34" s="76"/>
    </row>
    <row r="35" spans="1:13" s="5" customFormat="1" ht="18.75">
      <c r="A35" s="74"/>
      <c r="B35" s="46"/>
      <c r="C35" s="47"/>
      <c r="D35" s="77"/>
      <c r="E35" s="35"/>
      <c r="F35" s="35"/>
      <c r="G35" s="13"/>
      <c r="H35" s="13"/>
      <c r="I35" s="13"/>
      <c r="J35" s="35"/>
      <c r="K35" s="43"/>
      <c r="L35" s="44"/>
      <c r="M35" s="76"/>
    </row>
    <row r="36" spans="1:13" s="5" customFormat="1" ht="18.75">
      <c r="A36" s="26"/>
      <c r="B36" s="51"/>
      <c r="C36" s="51"/>
      <c r="D36" s="28" t="s">
        <v>54</v>
      </c>
      <c r="E36" s="50">
        <f>SUM(E27:E35)</f>
        <v>0</v>
      </c>
      <c r="F36" s="34"/>
      <c r="G36" s="29"/>
      <c r="H36" s="29"/>
      <c r="I36" s="34" t="s">
        <v>24</v>
      </c>
      <c r="J36" s="50">
        <f>SUM(J27:J35)</f>
        <v>0</v>
      </c>
      <c r="K36" s="50">
        <f>SUM(K27:K35)</f>
        <v>0</v>
      </c>
      <c r="L36" s="34"/>
      <c r="M36" s="52"/>
    </row>
    <row r="37" spans="1:13" s="5" customFormat="1" ht="18" customHeight="1">
      <c r="A37" s="111" t="s">
        <v>67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</row>
    <row r="38" spans="1:13" s="5" customFormat="1" ht="18" customHeight="1">
      <c r="A38" s="74" t="s">
        <v>46</v>
      </c>
      <c r="B38" s="91" t="s">
        <v>68</v>
      </c>
      <c r="C38" s="92"/>
      <c r="D38" s="77"/>
      <c r="E38" s="35"/>
      <c r="F38" s="35"/>
      <c r="G38" s="67"/>
      <c r="H38" s="13"/>
      <c r="I38" s="13"/>
      <c r="J38" s="35"/>
      <c r="K38" s="43"/>
      <c r="L38" s="44"/>
      <c r="M38" s="76"/>
    </row>
    <row r="39" spans="1:13" s="5" customFormat="1" ht="36.75" customHeight="1">
      <c r="A39" s="74" t="s">
        <v>47</v>
      </c>
      <c r="B39" s="91" t="s">
        <v>69</v>
      </c>
      <c r="C39" s="92"/>
      <c r="D39" s="77"/>
      <c r="E39" s="33"/>
      <c r="F39" s="33"/>
      <c r="G39" s="68"/>
      <c r="H39" s="10"/>
      <c r="I39" s="10"/>
      <c r="J39" s="33"/>
      <c r="K39" s="36"/>
      <c r="L39" s="41"/>
      <c r="M39" s="76"/>
    </row>
    <row r="40" spans="1:13" s="5" customFormat="1" ht="18" customHeight="1">
      <c r="A40" s="74" t="s">
        <v>49</v>
      </c>
      <c r="B40" s="91" t="s">
        <v>70</v>
      </c>
      <c r="C40" s="92"/>
      <c r="D40" s="77"/>
      <c r="E40" s="33"/>
      <c r="F40" s="33"/>
      <c r="G40" s="68"/>
      <c r="H40" s="10"/>
      <c r="I40" s="10"/>
      <c r="J40" s="33"/>
      <c r="K40" s="36"/>
      <c r="L40" s="41"/>
      <c r="M40" s="76"/>
    </row>
    <row r="41" spans="1:13" s="5" customFormat="1" ht="18" customHeight="1">
      <c r="A41" s="74" t="s">
        <v>71</v>
      </c>
      <c r="B41" s="91" t="s">
        <v>72</v>
      </c>
      <c r="C41" s="92"/>
      <c r="D41" s="77"/>
      <c r="E41" s="33"/>
      <c r="F41" s="33"/>
      <c r="G41" s="68"/>
      <c r="H41" s="10"/>
      <c r="I41" s="10"/>
      <c r="J41" s="33"/>
      <c r="K41" s="36"/>
      <c r="L41" s="41"/>
      <c r="M41" s="76"/>
    </row>
    <row r="42" spans="1:13" s="5" customFormat="1" ht="18.75">
      <c r="A42" s="74" t="s">
        <v>52</v>
      </c>
      <c r="B42" s="91" t="s">
        <v>73</v>
      </c>
      <c r="C42" s="92"/>
      <c r="D42" s="77"/>
      <c r="E42" s="33"/>
      <c r="F42" s="33"/>
      <c r="G42" s="68"/>
      <c r="H42" s="10"/>
      <c r="I42" s="10"/>
      <c r="J42" s="33"/>
      <c r="K42" s="36"/>
      <c r="L42" s="41"/>
      <c r="M42" s="76"/>
    </row>
    <row r="43" spans="1:13" s="5" customFormat="1" ht="18.75">
      <c r="A43" s="74"/>
      <c r="B43" s="136" t="s">
        <v>118</v>
      </c>
      <c r="C43" s="83"/>
      <c r="D43" s="77"/>
      <c r="E43" s="33"/>
      <c r="F43" s="33"/>
      <c r="G43" s="68"/>
      <c r="H43" s="10"/>
      <c r="I43" s="10"/>
      <c r="J43" s="33"/>
      <c r="K43" s="36"/>
      <c r="L43" s="41"/>
      <c r="M43" s="76"/>
    </row>
    <row r="44" spans="1:13" s="5" customFormat="1" ht="18.75">
      <c r="A44" s="74"/>
      <c r="B44" s="136" t="s">
        <v>119</v>
      </c>
      <c r="C44" s="47"/>
      <c r="D44" s="77"/>
      <c r="E44" s="33"/>
      <c r="F44" s="33"/>
      <c r="G44" s="68"/>
      <c r="H44" s="10"/>
      <c r="I44" s="10"/>
      <c r="J44" s="33"/>
      <c r="K44" s="36"/>
      <c r="L44" s="41"/>
      <c r="M44" s="76"/>
    </row>
    <row r="45" spans="1:13" s="5" customFormat="1" ht="18" customHeight="1">
      <c r="A45" s="74" t="s">
        <v>74</v>
      </c>
      <c r="B45" s="91" t="s">
        <v>75</v>
      </c>
      <c r="C45" s="92"/>
      <c r="D45" s="77"/>
      <c r="E45" s="33"/>
      <c r="F45" s="33"/>
      <c r="G45" s="68"/>
      <c r="H45" s="10"/>
      <c r="I45" s="10"/>
      <c r="J45" s="33"/>
      <c r="K45" s="36"/>
      <c r="L45" s="41"/>
      <c r="M45" s="76"/>
    </row>
    <row r="46" spans="1:13" s="5" customFormat="1" ht="18.75">
      <c r="A46" s="74" t="s">
        <v>3</v>
      </c>
      <c r="B46" s="91" t="s">
        <v>76</v>
      </c>
      <c r="C46" s="92"/>
      <c r="D46" s="77"/>
      <c r="E46" s="33"/>
      <c r="F46" s="33"/>
      <c r="G46" s="68"/>
      <c r="H46" s="10"/>
      <c r="I46" s="10"/>
      <c r="J46" s="33"/>
      <c r="K46" s="36"/>
      <c r="L46" s="41"/>
      <c r="M46" s="76"/>
    </row>
    <row r="47" spans="1:13" s="5" customFormat="1" ht="18.75">
      <c r="A47" s="74" t="s">
        <v>4</v>
      </c>
      <c r="B47" s="91" t="s">
        <v>77</v>
      </c>
      <c r="C47" s="92"/>
      <c r="D47" s="77"/>
      <c r="E47" s="33"/>
      <c r="F47" s="33"/>
      <c r="G47" s="68"/>
      <c r="H47" s="10"/>
      <c r="I47" s="10"/>
      <c r="J47" s="33"/>
      <c r="K47" s="36"/>
      <c r="L47" s="41"/>
      <c r="M47" s="76"/>
    </row>
    <row r="48" spans="1:13" s="5" customFormat="1" ht="18.75">
      <c r="A48" s="74" t="s">
        <v>5</v>
      </c>
      <c r="B48" s="91" t="s">
        <v>78</v>
      </c>
      <c r="C48" s="92"/>
      <c r="D48" s="77"/>
      <c r="E48" s="33"/>
      <c r="F48" s="33"/>
      <c r="G48" s="68"/>
      <c r="H48" s="10"/>
      <c r="I48" s="10"/>
      <c r="J48" s="33"/>
      <c r="K48" s="36"/>
      <c r="L48" s="41"/>
      <c r="M48" s="76"/>
    </row>
    <row r="49" spans="1:13" s="5" customFormat="1" ht="18" customHeight="1">
      <c r="A49" s="74" t="s">
        <v>6</v>
      </c>
      <c r="B49" s="91" t="s">
        <v>79</v>
      </c>
      <c r="C49" s="92"/>
      <c r="D49" s="77"/>
      <c r="E49" s="33"/>
      <c r="F49" s="33"/>
      <c r="G49" s="68"/>
      <c r="H49" s="10"/>
      <c r="I49" s="10"/>
      <c r="J49" s="33"/>
      <c r="K49" s="36"/>
      <c r="L49" s="41"/>
      <c r="M49" s="76"/>
    </row>
    <row r="50" spans="1:13" s="5" customFormat="1" ht="36.75" customHeight="1">
      <c r="A50" s="74" t="s">
        <v>7</v>
      </c>
      <c r="B50" s="91" t="s">
        <v>80</v>
      </c>
      <c r="C50" s="92"/>
      <c r="D50" s="77"/>
      <c r="E50" s="33"/>
      <c r="F50" s="33"/>
      <c r="G50" s="68"/>
      <c r="H50" s="10"/>
      <c r="I50" s="10"/>
      <c r="J50" s="33"/>
      <c r="K50" s="36"/>
      <c r="L50" s="41"/>
      <c r="M50" s="76"/>
    </row>
    <row r="51" spans="1:13" s="5" customFormat="1" ht="18" customHeight="1">
      <c r="A51" s="74" t="s">
        <v>8</v>
      </c>
      <c r="B51" s="91" t="s">
        <v>81</v>
      </c>
      <c r="C51" s="92"/>
      <c r="D51" s="77"/>
      <c r="E51" s="33"/>
      <c r="F51" s="33"/>
      <c r="G51" s="68"/>
      <c r="H51" s="10"/>
      <c r="I51" s="10"/>
      <c r="J51" s="33"/>
      <c r="K51" s="36"/>
      <c r="L51" s="41"/>
      <c r="M51" s="76"/>
    </row>
    <row r="52" spans="1:13" s="5" customFormat="1" ht="18" customHeight="1">
      <c r="A52" s="74" t="s">
        <v>9</v>
      </c>
      <c r="B52" s="91" t="s">
        <v>82</v>
      </c>
      <c r="C52" s="92"/>
      <c r="D52" s="77"/>
      <c r="E52" s="33"/>
      <c r="F52" s="33"/>
      <c r="G52" s="68"/>
      <c r="H52" s="10"/>
      <c r="I52" s="10"/>
      <c r="J52" s="33"/>
      <c r="K52" s="36"/>
      <c r="L52" s="41"/>
      <c r="M52" s="76"/>
    </row>
    <row r="53" spans="1:13" s="5" customFormat="1" ht="18.75">
      <c r="A53" s="74" t="s">
        <v>10</v>
      </c>
      <c r="B53" s="91" t="s">
        <v>83</v>
      </c>
      <c r="C53" s="92"/>
      <c r="D53" s="77"/>
      <c r="E53" s="33"/>
      <c r="F53" s="33"/>
      <c r="G53" s="68"/>
      <c r="H53" s="10"/>
      <c r="I53" s="10"/>
      <c r="J53" s="33"/>
      <c r="K53" s="36"/>
      <c r="L53" s="41"/>
      <c r="M53" s="76"/>
    </row>
    <row r="54" spans="1:13" s="5" customFormat="1" ht="18.75">
      <c r="A54" s="74" t="s">
        <v>11</v>
      </c>
      <c r="B54" s="91" t="s">
        <v>84</v>
      </c>
      <c r="C54" s="92"/>
      <c r="D54" s="77"/>
      <c r="E54" s="33"/>
      <c r="F54" s="33"/>
      <c r="G54" s="68"/>
      <c r="H54" s="10"/>
      <c r="I54" s="10"/>
      <c r="J54" s="33"/>
      <c r="K54" s="36"/>
      <c r="L54" s="41"/>
      <c r="M54" s="76"/>
    </row>
    <row r="55" spans="1:13" s="5" customFormat="1" ht="18.75">
      <c r="A55" s="74" t="s">
        <v>12</v>
      </c>
      <c r="B55" s="91" t="s">
        <v>85</v>
      </c>
      <c r="C55" s="92"/>
      <c r="D55" s="77"/>
      <c r="E55" s="33"/>
      <c r="F55" s="33"/>
      <c r="G55" s="68"/>
      <c r="H55" s="10"/>
      <c r="I55" s="10"/>
      <c r="J55" s="33"/>
      <c r="K55" s="36"/>
      <c r="L55" s="41"/>
      <c r="M55" s="76"/>
    </row>
    <row r="56" spans="1:13" s="5" customFormat="1" ht="18.75">
      <c r="A56" s="74" t="s">
        <v>13</v>
      </c>
      <c r="B56" s="91" t="s">
        <v>86</v>
      </c>
      <c r="C56" s="92"/>
      <c r="D56" s="77"/>
      <c r="E56" s="33"/>
      <c r="F56" s="33"/>
      <c r="G56" s="68"/>
      <c r="H56" s="10"/>
      <c r="I56" s="10"/>
      <c r="J56" s="33"/>
      <c r="K56" s="36"/>
      <c r="L56" s="41"/>
      <c r="M56" s="76"/>
    </row>
    <row r="57" spans="1:13" s="5" customFormat="1" ht="18" customHeight="1">
      <c r="A57" s="74" t="s">
        <v>14</v>
      </c>
      <c r="B57" s="91" t="s">
        <v>17</v>
      </c>
      <c r="C57" s="92"/>
      <c r="D57" s="77"/>
      <c r="E57" s="33"/>
      <c r="F57" s="33"/>
      <c r="G57" s="68"/>
      <c r="H57" s="10"/>
      <c r="I57" s="10"/>
      <c r="J57" s="33"/>
      <c r="K57" s="36"/>
      <c r="L57" s="41"/>
      <c r="M57" s="76"/>
    </row>
    <row r="58" spans="1:13" s="5" customFormat="1" ht="18" customHeight="1">
      <c r="A58" s="74" t="s">
        <v>15</v>
      </c>
      <c r="B58" s="91" t="s">
        <v>18</v>
      </c>
      <c r="C58" s="92"/>
      <c r="D58" s="77"/>
      <c r="E58" s="33"/>
      <c r="F58" s="33"/>
      <c r="G58" s="68"/>
      <c r="H58" s="10"/>
      <c r="I58" s="10"/>
      <c r="J58" s="33"/>
      <c r="K58" s="36"/>
      <c r="L58" s="41"/>
      <c r="M58" s="76"/>
    </row>
    <row r="59" spans="1:13" s="5" customFormat="1" ht="18.75">
      <c r="A59" s="74" t="s">
        <v>16</v>
      </c>
      <c r="B59" s="91" t="s">
        <v>87</v>
      </c>
      <c r="C59" s="92"/>
      <c r="D59" s="77"/>
      <c r="E59" s="36"/>
      <c r="F59" s="36"/>
      <c r="G59" s="69"/>
      <c r="H59" s="11"/>
      <c r="I59" s="11"/>
      <c r="J59" s="36"/>
      <c r="K59" s="36"/>
      <c r="L59" s="41"/>
      <c r="M59" s="76"/>
    </row>
    <row r="60" spans="1:13" s="5" customFormat="1" ht="18.75">
      <c r="A60" s="74" t="s">
        <v>19</v>
      </c>
      <c r="B60" s="91" t="s">
        <v>88</v>
      </c>
      <c r="C60" s="92"/>
      <c r="D60" s="77"/>
      <c r="E60" s="36"/>
      <c r="F60" s="36"/>
      <c r="G60" s="69"/>
      <c r="H60" s="11"/>
      <c r="I60" s="11"/>
      <c r="J60" s="36"/>
      <c r="K60" s="36"/>
      <c r="L60" s="41"/>
      <c r="M60" s="76"/>
    </row>
    <row r="61" spans="1:13" s="5" customFormat="1" ht="18.75">
      <c r="A61" s="74" t="s">
        <v>20</v>
      </c>
      <c r="B61" s="91" t="s">
        <v>89</v>
      </c>
      <c r="C61" s="92"/>
      <c r="D61" s="77"/>
      <c r="E61" s="36"/>
      <c r="F61" s="36"/>
      <c r="G61" s="69"/>
      <c r="H61" s="11"/>
      <c r="I61" s="11"/>
      <c r="J61" s="36"/>
      <c r="K61" s="36"/>
      <c r="L61" s="41"/>
      <c r="M61" s="76"/>
    </row>
    <row r="62" spans="1:13" s="5" customFormat="1" ht="18.75">
      <c r="A62" s="74" t="s">
        <v>21</v>
      </c>
      <c r="B62" s="91" t="s">
        <v>58</v>
      </c>
      <c r="C62" s="92"/>
      <c r="D62" s="77"/>
      <c r="E62" s="36"/>
      <c r="F62" s="36"/>
      <c r="G62" s="69"/>
      <c r="H62" s="11"/>
      <c r="I62" s="11"/>
      <c r="J62" s="36"/>
      <c r="K62" s="36"/>
      <c r="L62" s="41"/>
      <c r="M62" s="76"/>
    </row>
    <row r="63" spans="1:13" s="5" customFormat="1" ht="18.75">
      <c r="A63" s="7"/>
      <c r="B63" s="91"/>
      <c r="C63" s="92"/>
      <c r="D63" s="77"/>
      <c r="E63" s="36"/>
      <c r="F63" s="36"/>
      <c r="G63" s="70"/>
      <c r="H63" s="11"/>
      <c r="I63" s="11"/>
      <c r="J63" s="36"/>
      <c r="K63" s="36"/>
      <c r="L63" s="41"/>
      <c r="M63" s="76"/>
    </row>
    <row r="64" spans="1:13" s="5" customFormat="1" ht="18.75">
      <c r="A64" s="26"/>
      <c r="B64" s="27"/>
      <c r="C64" s="27"/>
      <c r="D64" s="28" t="s">
        <v>54</v>
      </c>
      <c r="E64" s="55">
        <f>SUM(E38:E63)</f>
        <v>0</v>
      </c>
      <c r="F64" s="37"/>
      <c r="G64" s="31"/>
      <c r="H64" s="31"/>
      <c r="I64" s="45" t="s">
        <v>54</v>
      </c>
      <c r="J64" s="55">
        <f>SUM(J38:J63)</f>
        <v>0</v>
      </c>
      <c r="K64" s="55">
        <f>SUM(K38:K63)</f>
        <v>0</v>
      </c>
      <c r="L64" s="45"/>
      <c r="M64" s="54"/>
    </row>
    <row r="65" spans="1:13" s="5" customFormat="1" ht="18.75">
      <c r="A65" s="19" t="s">
        <v>90</v>
      </c>
      <c r="B65" s="112" t="s">
        <v>91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3"/>
    </row>
    <row r="66" spans="1:13" s="5" customFormat="1" ht="18.75">
      <c r="A66" s="8"/>
      <c r="B66" s="20"/>
      <c r="C66" s="12"/>
      <c r="D66" s="77"/>
      <c r="E66" s="36"/>
      <c r="F66" s="36"/>
      <c r="G66" s="71"/>
      <c r="H66" s="11"/>
      <c r="I66" s="11"/>
      <c r="J66" s="36"/>
      <c r="K66" s="43"/>
      <c r="L66" s="44"/>
      <c r="M66" s="76"/>
    </row>
    <row r="67" spans="1:13" s="5" customFormat="1" ht="18.75">
      <c r="A67" s="8"/>
      <c r="B67" s="20"/>
      <c r="C67" s="12"/>
      <c r="D67" s="77"/>
      <c r="E67" s="36"/>
      <c r="F67" s="36"/>
      <c r="G67" s="69"/>
      <c r="H67" s="11"/>
      <c r="I67" s="11"/>
      <c r="J67" s="36"/>
      <c r="K67" s="43"/>
      <c r="L67" s="44"/>
      <c r="M67" s="76"/>
    </row>
    <row r="68" spans="1:13" s="5" customFormat="1" ht="18.75">
      <c r="A68" s="8"/>
      <c r="B68" s="20"/>
      <c r="C68" s="12"/>
      <c r="D68" s="77"/>
      <c r="E68" s="36"/>
      <c r="F68" s="36"/>
      <c r="G68" s="70"/>
      <c r="H68" s="11"/>
      <c r="I68" s="11"/>
      <c r="J68" s="36"/>
      <c r="K68" s="43"/>
      <c r="L68" s="44"/>
      <c r="M68" s="76"/>
    </row>
    <row r="69" spans="1:13" s="5" customFormat="1" ht="18.75">
      <c r="A69" s="15"/>
      <c r="B69" s="14"/>
      <c r="C69" s="14"/>
      <c r="D69" s="16" t="s">
        <v>54</v>
      </c>
      <c r="E69" s="55">
        <f>SUM(E66:E68)</f>
        <v>0</v>
      </c>
      <c r="F69" s="37"/>
      <c r="G69" s="31"/>
      <c r="H69" s="31"/>
      <c r="I69" s="45" t="s">
        <v>54</v>
      </c>
      <c r="J69" s="55">
        <f>SUM(J66:J68)</f>
        <v>0</v>
      </c>
      <c r="K69" s="55">
        <f>SUM(K66:K68)</f>
        <v>0</v>
      </c>
      <c r="L69" s="45"/>
      <c r="M69" s="31"/>
    </row>
    <row r="70" spans="2:13" s="5" customFormat="1" ht="29.25" customHeight="1" thickBot="1">
      <c r="B70" s="23"/>
      <c r="C70" s="23"/>
      <c r="D70" s="48" t="s">
        <v>92</v>
      </c>
      <c r="E70" s="56">
        <f>E19+E25+E36+E64+E69</f>
        <v>0</v>
      </c>
      <c r="F70" s="57"/>
      <c r="G70" s="48"/>
      <c r="H70" s="48"/>
      <c r="I70" s="48" t="s">
        <v>92</v>
      </c>
      <c r="J70" s="56">
        <f>J19+J25+J36+J64+J69</f>
        <v>0</v>
      </c>
      <c r="K70" s="56">
        <f>K19+K25+K36+K64+K69</f>
        <v>0</v>
      </c>
      <c r="L70" s="38"/>
      <c r="M70" s="48"/>
    </row>
    <row r="71" spans="2:13" ht="19.5" thickTop="1">
      <c r="B71" s="24"/>
      <c r="C71" s="24"/>
      <c r="H71" s="132"/>
      <c r="I71" s="132"/>
      <c r="J71" s="132"/>
      <c r="K71" s="132"/>
      <c r="L71" s="132"/>
      <c r="M71" s="132"/>
    </row>
    <row r="72" spans="2:3" ht="18.75">
      <c r="B72" s="24"/>
      <c r="C72" s="24"/>
    </row>
    <row r="73" spans="1:13" ht="90" customHeight="1">
      <c r="A73" s="114" t="s">
        <v>93</v>
      </c>
      <c r="B73" s="127"/>
      <c r="C73" s="128"/>
      <c r="D73" s="123" t="s">
        <v>31</v>
      </c>
      <c r="E73" s="17" t="s">
        <v>94</v>
      </c>
      <c r="F73" s="17" t="s">
        <v>95</v>
      </c>
      <c r="G73" s="17" t="s">
        <v>96</v>
      </c>
      <c r="H73" s="97" t="s">
        <v>97</v>
      </c>
      <c r="I73" s="93" t="s">
        <v>98</v>
      </c>
      <c r="J73" s="101"/>
      <c r="K73" s="101"/>
      <c r="L73" s="101"/>
      <c r="M73" s="94"/>
    </row>
    <row r="74" spans="1:13" ht="15" customHeight="1">
      <c r="A74" s="129"/>
      <c r="B74" s="130"/>
      <c r="C74" s="131"/>
      <c r="D74" s="125"/>
      <c r="E74" s="18" t="s">
        <v>99</v>
      </c>
      <c r="F74" s="18" t="s">
        <v>100</v>
      </c>
      <c r="G74" s="18" t="s">
        <v>101</v>
      </c>
      <c r="H74" s="98"/>
      <c r="I74" s="102"/>
      <c r="J74" s="103"/>
      <c r="K74" s="103"/>
      <c r="L74" s="103"/>
      <c r="M74" s="104"/>
    </row>
    <row r="75" spans="1:13" ht="18.75">
      <c r="A75" s="82" t="s">
        <v>117</v>
      </c>
      <c r="B75" s="59" t="s">
        <v>102</v>
      </c>
      <c r="C75" s="60"/>
      <c r="D75" s="61" t="s">
        <v>113</v>
      </c>
      <c r="E75" s="62">
        <f>110*100</f>
        <v>11000</v>
      </c>
      <c r="F75" s="62">
        <v>10000</v>
      </c>
      <c r="G75" s="62">
        <v>80000</v>
      </c>
      <c r="H75" s="63">
        <f>(E75-F75)/F75</f>
        <v>0.1</v>
      </c>
      <c r="I75" s="105" t="s">
        <v>116</v>
      </c>
      <c r="J75" s="106"/>
      <c r="K75" s="106"/>
      <c r="L75" s="106"/>
      <c r="M75" s="107"/>
    </row>
    <row r="76" spans="1:13" s="5" customFormat="1" ht="18.75">
      <c r="A76" s="74" t="s">
        <v>103</v>
      </c>
      <c r="B76" s="20" t="s">
        <v>102</v>
      </c>
      <c r="C76" s="12"/>
      <c r="D76" s="77"/>
      <c r="E76" s="39"/>
      <c r="F76" s="39"/>
      <c r="G76" s="39"/>
      <c r="H76" s="58"/>
      <c r="I76" s="88"/>
      <c r="J76" s="89"/>
      <c r="K76" s="89"/>
      <c r="L76" s="89"/>
      <c r="M76" s="90"/>
    </row>
    <row r="77" spans="1:13" s="5" customFormat="1" ht="18.75">
      <c r="A77" s="74" t="s">
        <v>104</v>
      </c>
      <c r="B77" s="20" t="s">
        <v>105</v>
      </c>
      <c r="C77" s="12"/>
      <c r="D77" s="77"/>
      <c r="E77" s="36"/>
      <c r="F77" s="36"/>
      <c r="G77" s="36"/>
      <c r="H77" s="11"/>
      <c r="I77" s="88"/>
      <c r="J77" s="89"/>
      <c r="K77" s="89"/>
      <c r="L77" s="89"/>
      <c r="M77" s="90"/>
    </row>
    <row r="78" spans="1:13" s="5" customFormat="1" ht="18.75">
      <c r="A78" s="74" t="s">
        <v>106</v>
      </c>
      <c r="B78" s="20" t="s">
        <v>107</v>
      </c>
      <c r="C78" s="12"/>
      <c r="D78" s="77"/>
      <c r="E78" s="36"/>
      <c r="F78" s="36"/>
      <c r="G78" s="36"/>
      <c r="H78" s="11"/>
      <c r="I78" s="88"/>
      <c r="J78" s="89"/>
      <c r="K78" s="89"/>
      <c r="L78" s="89"/>
      <c r="M78" s="90"/>
    </row>
    <row r="79" spans="1:13" s="5" customFormat="1" ht="18.75">
      <c r="A79" s="74" t="s">
        <v>0</v>
      </c>
      <c r="B79" s="20" t="s">
        <v>108</v>
      </c>
      <c r="C79" s="12"/>
      <c r="D79" s="77"/>
      <c r="E79" s="36"/>
      <c r="F79" s="36"/>
      <c r="G79" s="36"/>
      <c r="H79" s="11"/>
      <c r="I79" s="88"/>
      <c r="J79" s="89"/>
      <c r="K79" s="89"/>
      <c r="L79" s="89"/>
      <c r="M79" s="90"/>
    </row>
    <row r="80" spans="1:13" s="5" customFormat="1" ht="18.75">
      <c r="A80" s="74" t="s">
        <v>1</v>
      </c>
      <c r="B80" s="20" t="s">
        <v>109</v>
      </c>
      <c r="C80" s="12"/>
      <c r="D80" s="77"/>
      <c r="E80" s="36"/>
      <c r="F80" s="36"/>
      <c r="G80" s="36"/>
      <c r="H80" s="11"/>
      <c r="I80" s="88"/>
      <c r="J80" s="89"/>
      <c r="K80" s="89"/>
      <c r="L80" s="89"/>
      <c r="M80" s="90"/>
    </row>
    <row r="81" spans="1:13" s="5" customFormat="1" ht="18.75">
      <c r="A81" s="74" t="s">
        <v>2</v>
      </c>
      <c r="B81" s="20" t="s">
        <v>110</v>
      </c>
      <c r="C81" s="12"/>
      <c r="D81" s="77"/>
      <c r="E81" s="36"/>
      <c r="F81" s="36"/>
      <c r="G81" s="36"/>
      <c r="H81" s="11"/>
      <c r="I81" s="88"/>
      <c r="J81" s="89"/>
      <c r="K81" s="89"/>
      <c r="L81" s="89"/>
      <c r="M81" s="90"/>
    </row>
    <row r="82" spans="1:13" s="5" customFormat="1" ht="18.75">
      <c r="A82" s="6"/>
      <c r="B82" s="20"/>
      <c r="C82" s="12"/>
      <c r="D82" s="77"/>
      <c r="E82" s="36"/>
      <c r="F82" s="36"/>
      <c r="G82" s="36"/>
      <c r="H82" s="11"/>
      <c r="I82" s="88"/>
      <c r="J82" s="89"/>
      <c r="K82" s="89"/>
      <c r="L82" s="89"/>
      <c r="M82" s="90"/>
    </row>
    <row r="83" spans="2:12" s="79" customFormat="1" ht="26.25" customHeight="1" thickBot="1">
      <c r="B83" s="48"/>
      <c r="C83" s="48"/>
      <c r="D83" s="48" t="s">
        <v>111</v>
      </c>
      <c r="E83" s="56">
        <f>SUM(E76:E82)</f>
        <v>0</v>
      </c>
      <c r="F83" s="56">
        <f>SUM(F76:F82)</f>
        <v>0</v>
      </c>
      <c r="G83" s="56">
        <f>SUM(G76:G82)</f>
        <v>0</v>
      </c>
      <c r="H83" s="80"/>
      <c r="I83" s="80"/>
      <c r="J83" s="57"/>
      <c r="K83" s="81"/>
      <c r="L83" s="81"/>
    </row>
    <row r="84" ht="19.5" thickTop="1"/>
  </sheetData>
  <sheetProtection/>
  <mergeCells count="78">
    <mergeCell ref="B33:C33"/>
    <mergeCell ref="B41:C41"/>
    <mergeCell ref="B42:C42"/>
    <mergeCell ref="A5:B5"/>
    <mergeCell ref="B13:C13"/>
    <mergeCell ref="B14:C14"/>
    <mergeCell ref="B16:C16"/>
    <mergeCell ref="B21:C21"/>
    <mergeCell ref="B15:C15"/>
    <mergeCell ref="B23:C23"/>
    <mergeCell ref="I9:I10"/>
    <mergeCell ref="H71:M71"/>
    <mergeCell ref="H73:H74"/>
    <mergeCell ref="A4:M4"/>
    <mergeCell ref="K7:K9"/>
    <mergeCell ref="M7:M10"/>
    <mergeCell ref="E7:E9"/>
    <mergeCell ref="H7:I8"/>
    <mergeCell ref="B45:C45"/>
    <mergeCell ref="B51:C51"/>
    <mergeCell ref="D73:D74"/>
    <mergeCell ref="B57:C57"/>
    <mergeCell ref="B48:C48"/>
    <mergeCell ref="B30:C30"/>
    <mergeCell ref="B27:C27"/>
    <mergeCell ref="B32:C32"/>
    <mergeCell ref="B31:C31"/>
    <mergeCell ref="B49:C49"/>
    <mergeCell ref="B46:C46"/>
    <mergeCell ref="B47:C47"/>
    <mergeCell ref="H9:H10"/>
    <mergeCell ref="B17:C17"/>
    <mergeCell ref="B22:C22"/>
    <mergeCell ref="B50:C50"/>
    <mergeCell ref="A73:C74"/>
    <mergeCell ref="B65:M65"/>
    <mergeCell ref="B34:C34"/>
    <mergeCell ref="B38:C38"/>
    <mergeCell ref="B39:C39"/>
    <mergeCell ref="B40:C40"/>
    <mergeCell ref="B56:C56"/>
    <mergeCell ref="A37:M37"/>
    <mergeCell ref="B52:C52"/>
    <mergeCell ref="B54:C54"/>
    <mergeCell ref="B55:C55"/>
    <mergeCell ref="A7:C10"/>
    <mergeCell ref="L7:L10"/>
    <mergeCell ref="J7:J9"/>
    <mergeCell ref="D7:D10"/>
    <mergeCell ref="G9:G10"/>
    <mergeCell ref="A11:M11"/>
    <mergeCell ref="A20:M20"/>
    <mergeCell ref="A26:M26"/>
    <mergeCell ref="B24:C24"/>
    <mergeCell ref="B62:C62"/>
    <mergeCell ref="B63:C63"/>
    <mergeCell ref="B58:C58"/>
    <mergeCell ref="B59:C59"/>
    <mergeCell ref="B60:C60"/>
    <mergeCell ref="B61:C61"/>
    <mergeCell ref="I81:M81"/>
    <mergeCell ref="I73:M74"/>
    <mergeCell ref="I76:M76"/>
    <mergeCell ref="I77:M77"/>
    <mergeCell ref="I82:M82"/>
    <mergeCell ref="I75:M75"/>
    <mergeCell ref="I79:M79"/>
    <mergeCell ref="I80:M80"/>
    <mergeCell ref="A2:M2"/>
    <mergeCell ref="A3:M3"/>
    <mergeCell ref="C5:G5"/>
    <mergeCell ref="I5:J5"/>
    <mergeCell ref="K5:M5"/>
    <mergeCell ref="I78:M78"/>
    <mergeCell ref="B53:C53"/>
    <mergeCell ref="F7:G8"/>
    <mergeCell ref="F9:F10"/>
    <mergeCell ref="B12:C12"/>
  </mergeCells>
  <printOptions horizontalCentered="1"/>
  <pageMargins left="0.1968503937007874" right="0.1968503937007874" top="0.3937007874015748" bottom="0.3937007874015748" header="0.1968503937007874" footer="0.1968503937007874"/>
  <pageSetup fitToHeight="2" horizontalDpi="600" verticalDpi="600" orientation="landscape" paperSize="9" scale="54" r:id="rId1"/>
  <headerFooter alignWithMargins="0">
    <oddFooter>&amp;L&amp;"Times New Roman,標準"&amp;10&amp;F&amp;C&amp;"Times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lcsd</dc:creator>
  <cp:keywords/>
  <dc:description/>
  <cp:lastModifiedBy>Jackie CT LAI</cp:lastModifiedBy>
  <cp:lastPrinted>2011-11-11T04:33:03Z</cp:lastPrinted>
  <dcterms:created xsi:type="dcterms:W3CDTF">2010-09-08T08:13:00Z</dcterms:created>
  <dcterms:modified xsi:type="dcterms:W3CDTF">2013-09-10T03:04:12Z</dcterms:modified>
  <cp:category/>
  <cp:version/>
  <cp:contentType/>
  <cp:contentStatus/>
</cp:coreProperties>
</file>